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ast Rutherford\REASSESSMENT\2026 Reassessment\Website\"/>
    </mc:Choice>
  </mc:AlternateContent>
  <xr:revisionPtr revIDLastSave="0" documentId="13_ncr:1_{715A4A04-3C4B-432D-85B2-227C818582F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East Rutherfor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22" i="1"/>
  <c r="H23" i="1"/>
  <c r="H24" i="1"/>
  <c r="E17" i="1" l="1"/>
  <c r="F17" i="1"/>
  <c r="E11" i="1"/>
  <c r="C17" i="1"/>
  <c r="E22" i="1"/>
  <c r="F22" i="1"/>
  <c r="E23" i="1"/>
  <c r="F23" i="1"/>
  <c r="F24" i="1" l="1"/>
  <c r="E24" i="1"/>
</calcChain>
</file>

<file path=xl/sharedStrings.xml><?xml version="1.0" encoding="utf-8"?>
<sst xmlns="http://schemas.openxmlformats.org/spreadsheetml/2006/main" count="41" uniqueCount="41">
  <si>
    <t>C.</t>
  </si>
  <si>
    <t>B.</t>
  </si>
  <si>
    <t>A.</t>
  </si>
  <si>
    <t>D.</t>
  </si>
  <si>
    <t>E.</t>
  </si>
  <si>
    <t>F.</t>
  </si>
  <si>
    <t>G.</t>
  </si>
  <si>
    <t>H.</t>
  </si>
  <si>
    <t>All</t>
  </si>
  <si>
    <t>Properties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</si>
  <si>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</si>
  <si>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</si>
  <si>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</si>
  <si>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</si>
  <si>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</si>
  <si>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</si>
  <si>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</si>
  <si>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</si>
  <si>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</si>
  <si>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</si>
  <si>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</si>
  <si>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</si>
  <si>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</si>
  <si>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</si>
  <si>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</si>
  <si>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</si>
  <si>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</si>
  <si>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</si>
  <si>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</si>
  <si>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</si>
  <si>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</si>
  <si>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</si>
  <si>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</si>
  <si>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</si>
  <si>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r>
      <t>New Assessment</t>
    </r>
    <r>
      <rPr>
        <sz val="10"/>
        <rFont val="Arial"/>
        <family val="2"/>
      </rPr>
      <t xml:space="preserve"> - FMV from ASI Letter</t>
    </r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</si>
  <si>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</si>
  <si>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</si>
  <si>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t>Borough of East Rutherford</t>
  </si>
  <si>
    <t xml:space="preserve"> </t>
  </si>
  <si>
    <t>2025 Tax Rate</t>
  </si>
  <si>
    <t>2025 Tax ( = A x 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</si>
</sst>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2" borderId="10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2" borderId="10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165" fontId="3" fillId="2" borderId="1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topLeftCell="A5" workbookViewId="0">
      <selection activeCell="H14" sqref="H14"/>
    </sheetView>
  </sheetViews>
  <sheetFormatPr defaultColWidth="9.140625" defaultRowHeight="12.75" x14ac:dyDescent="0.2"/>
  <cols>
    <col min="1" max="1" width="2.7109375" style="36" customWidth="1"/>
    <col min="2" max="2" width="35" style="37" customWidth="1"/>
    <col min="3" max="3" width="14.7109375" style="35" customWidth="1"/>
    <col min="4" max="4" width="2.7109375" style="35" customWidth="1"/>
    <col min="5" max="6" width="12.7109375" style="35" customWidth="1"/>
    <col min="7" max="7" width="2.7109375" style="35" customWidth="1"/>
    <col min="8" max="8" width="12.7109375" style="35" customWidth="1"/>
    <col min="9" max="9" width="14" style="3" customWidth="1"/>
    <col min="10" max="16384" width="9.140625" style="35"/>
  </cols>
  <sheetData>
    <row r="1" spans="1:9" s="21" customFormat="1" ht="15.95" customHeight="1" x14ac:dyDescent="0.2">
      <c r="A1" s="41" t="s">
        <v>37</v>
      </c>
      <c r="B1" s="41"/>
      <c r="C1" s="41"/>
      <c r="D1" s="41"/>
      <c r="E1" s="41"/>
      <c r="F1" s="41"/>
      <c r="G1" s="41"/>
      <c r="H1" s="41"/>
      <c r="I1" s="41"/>
    </row>
    <row r="2" spans="1:9" s="21" customFormat="1" ht="15.95" customHeight="1" x14ac:dyDescent="0.2">
      <c r="A2" s="41" t="s">
        <v>35</v>
      </c>
      <c r="B2" s="41"/>
      <c r="C2" s="41"/>
      <c r="D2" s="41"/>
      <c r="E2" s="41"/>
      <c r="F2" s="41"/>
      <c r="G2" s="41"/>
      <c r="H2" s="41"/>
      <c r="I2" s="41"/>
    </row>
    <row r="3" spans="1:9" ht="15.75" customHeight="1" x14ac:dyDescent="0.25">
      <c r="A3" s="2"/>
      <c r="B3" s="2"/>
      <c r="C3" s="2"/>
      <c r="D3" s="2"/>
      <c r="E3" s="2"/>
      <c r="F3" s="2"/>
      <c r="G3" s="2"/>
      <c r="H3" s="2"/>
    </row>
    <row r="4" spans="1:9" s="21" customFormat="1" ht="7.5" customHeight="1" x14ac:dyDescent="0.2">
      <c r="A4" s="4"/>
      <c r="B4" s="5"/>
      <c r="C4" s="5"/>
      <c r="D4" s="5"/>
      <c r="E4" s="5"/>
      <c r="F4" s="5"/>
      <c r="G4" s="5"/>
      <c r="H4" s="6"/>
      <c r="I4" s="7"/>
    </row>
    <row r="5" spans="1:9" s="21" customFormat="1" ht="15" customHeight="1" x14ac:dyDescent="0.2">
      <c r="A5" s="8" t="s">
        <v>27</v>
      </c>
      <c r="B5" s="9"/>
      <c r="C5" s="9"/>
      <c r="D5" s="9"/>
      <c r="E5" s="9"/>
      <c r="F5" s="9"/>
      <c r="G5" s="9"/>
      <c r="H5" s="10"/>
      <c r="I5" s="7"/>
    </row>
    <row r="6" spans="1:9" s="21" customFormat="1" ht="15" customHeight="1" x14ac:dyDescent="0.2">
      <c r="A6" s="11"/>
      <c r="B6" s="9" t="s">
        <v>20</v>
      </c>
      <c r="C6" s="9"/>
      <c r="D6" s="9"/>
      <c r="E6" s="9" t="s">
        <v>28</v>
      </c>
      <c r="F6" s="9"/>
      <c r="G6" s="9"/>
      <c r="H6" s="10"/>
      <c r="I6" s="7"/>
    </row>
    <row r="7" spans="1:9" s="21" customFormat="1" ht="15" customHeight="1" x14ac:dyDescent="0.2">
      <c r="A7" s="11"/>
      <c r="B7" s="9" t="s">
        <v>21</v>
      </c>
      <c r="C7" s="9"/>
      <c r="D7" s="9"/>
      <c r="E7" s="9" t="s">
        <v>29</v>
      </c>
      <c r="F7" s="9"/>
      <c r="G7" s="9"/>
      <c r="H7" s="10"/>
      <c r="I7" s="7"/>
    </row>
    <row r="8" spans="1:9" s="21" customFormat="1" ht="15" customHeight="1" x14ac:dyDescent="0.2">
      <c r="A8" s="11"/>
      <c r="B8" s="9" t="s">
        <v>22</v>
      </c>
      <c r="C8" s="9"/>
      <c r="D8" s="9"/>
      <c r="E8" s="9" t="s">
        <v>30</v>
      </c>
      <c r="F8" s="9"/>
      <c r="G8" s="9"/>
      <c r="H8" s="10"/>
      <c r="I8" s="7"/>
    </row>
    <row r="9" spans="1:9" s="21" customFormat="1" ht="7.5" customHeight="1" x14ac:dyDescent="0.2">
      <c r="A9" s="12"/>
      <c r="B9" s="13"/>
      <c r="C9" s="13"/>
      <c r="D9" s="13"/>
      <c r="E9" s="13"/>
      <c r="F9" s="13"/>
      <c r="G9" s="13"/>
      <c r="H9" s="14"/>
      <c r="I9" s="7"/>
    </row>
    <row r="10" spans="1:9" s="21" customFormat="1" ht="15" customHeight="1" x14ac:dyDescent="0.2">
      <c r="A10" s="9"/>
      <c r="B10" s="9"/>
      <c r="C10" s="9"/>
      <c r="D10" s="9"/>
      <c r="E10" s="9"/>
      <c r="F10" s="9"/>
      <c r="G10" s="9"/>
      <c r="H10" s="9"/>
      <c r="I10" s="7"/>
    </row>
    <row r="11" spans="1:9" s="34" customFormat="1" ht="15" customHeight="1" x14ac:dyDescent="0.2">
      <c r="C11" s="34" t="s">
        <v>8</v>
      </c>
      <c r="D11" s="15"/>
      <c r="E11" s="40" t="str">
        <f>"---------- Examples ----------"</f>
        <v>---------- Examples ----------</v>
      </c>
      <c r="F11" s="40"/>
      <c r="G11" s="15"/>
      <c r="H11" s="34" t="s">
        <v>12</v>
      </c>
      <c r="I11" s="16"/>
    </row>
    <row r="12" spans="1:9" s="34" customFormat="1" ht="15" customHeight="1" x14ac:dyDescent="0.2">
      <c r="C12" s="17" t="s">
        <v>9</v>
      </c>
      <c r="D12" s="18"/>
      <c r="E12" s="17" t="s">
        <v>10</v>
      </c>
      <c r="F12" s="17" t="s">
        <v>11</v>
      </c>
      <c r="G12" s="18"/>
      <c r="H12" s="17" t="s">
        <v>13</v>
      </c>
      <c r="I12" s="16"/>
    </row>
    <row r="13" spans="1:9" s="21" customFormat="1" ht="15" customHeight="1" thickBot="1" x14ac:dyDescent="0.25">
      <c r="A13" s="19"/>
      <c r="B13" s="20"/>
      <c r="I13" s="7"/>
    </row>
    <row r="14" spans="1:9" s="21" customFormat="1" ht="15" customHeight="1" thickBot="1" x14ac:dyDescent="0.25">
      <c r="A14" s="19" t="s">
        <v>2</v>
      </c>
      <c r="B14" s="20" t="s">
        <v>33</v>
      </c>
      <c r="C14" s="22">
        <v>2991120747</v>
      </c>
      <c r="E14" s="23">
        <v>508500</v>
      </c>
      <c r="F14" s="23">
        <v>508500</v>
      </c>
      <c r="H14" s="1"/>
      <c r="I14" s="7" t="s">
        <v>15</v>
      </c>
    </row>
    <row r="15" spans="1:9" s="21" customFormat="1" ht="15.75" customHeight="1" thickBot="1" x14ac:dyDescent="0.25">
      <c r="A15" s="19" t="s">
        <v>1</v>
      </c>
      <c r="B15" s="24" t="s">
        <v>34</v>
      </c>
      <c r="C15" s="22">
        <v>3156788100</v>
      </c>
      <c r="E15" s="23">
        <v>534000</v>
      </c>
      <c r="F15" s="23">
        <v>545000</v>
      </c>
      <c r="H15" s="1"/>
      <c r="I15" s="7" t="s">
        <v>16</v>
      </c>
    </row>
    <row r="16" spans="1:9" s="21" customFormat="1" ht="15" customHeight="1" thickBot="1" x14ac:dyDescent="0.25">
      <c r="A16" s="19"/>
      <c r="B16" s="20"/>
      <c r="C16" s="22"/>
      <c r="E16" s="23"/>
      <c r="F16" s="23"/>
      <c r="H16" s="23"/>
      <c r="I16" s="7"/>
    </row>
    <row r="17" spans="1:9" s="21" customFormat="1" ht="15" customHeight="1" thickBot="1" x14ac:dyDescent="0.25">
      <c r="A17" s="19" t="s">
        <v>0</v>
      </c>
      <c r="B17" s="25" t="s">
        <v>36</v>
      </c>
      <c r="C17" s="26">
        <f>C15/C14</f>
        <v>1.055386380896244</v>
      </c>
      <c r="E17" s="26">
        <f>E15/E14</f>
        <v>1.0501474926253687</v>
      </c>
      <c r="F17" s="26">
        <f>F15/F14</f>
        <v>1.0717797443461161</v>
      </c>
      <c r="H17" s="38" t="e">
        <f>H15/H14</f>
        <v>#DIV/0!</v>
      </c>
      <c r="I17" s="7" t="s">
        <v>17</v>
      </c>
    </row>
    <row r="18" spans="1:9" s="21" customFormat="1" ht="15" customHeight="1" x14ac:dyDescent="0.2">
      <c r="A18" s="19"/>
      <c r="B18" s="20"/>
      <c r="I18" s="7"/>
    </row>
    <row r="19" spans="1:9" s="21" customFormat="1" ht="15" customHeight="1" x14ac:dyDescent="0.2">
      <c r="A19" s="19" t="s">
        <v>3</v>
      </c>
      <c r="B19" s="25" t="s">
        <v>39</v>
      </c>
      <c r="C19" s="27"/>
      <c r="E19" s="27">
        <v>1.609E-2</v>
      </c>
      <c r="F19" s="27">
        <v>1.609E-2</v>
      </c>
      <c r="H19" s="27">
        <v>1.609E-2</v>
      </c>
      <c r="I19" s="7" t="s">
        <v>25</v>
      </c>
    </row>
    <row r="20" spans="1:9" s="21" customFormat="1" ht="15" customHeight="1" x14ac:dyDescent="0.2">
      <c r="A20" s="19" t="s">
        <v>4</v>
      </c>
      <c r="B20" s="20" t="s">
        <v>32</v>
      </c>
      <c r="C20" s="27"/>
      <c r="E20" s="27">
        <v>1.525E-2</v>
      </c>
      <c r="F20" s="27">
        <v>1.525E-2</v>
      </c>
      <c r="H20" s="27">
        <v>1.525E-2</v>
      </c>
      <c r="I20" s="7" t="s">
        <v>26</v>
      </c>
    </row>
    <row r="21" spans="1:9" s="21" customFormat="1" ht="15" customHeight="1" thickBot="1" x14ac:dyDescent="0.25">
      <c r="A21" s="19"/>
      <c r="B21" s="20"/>
      <c r="H21" s="39" t="s">
        <v>38</v>
      </c>
      <c r="I21" s="7"/>
    </row>
    <row r="22" spans="1:9" s="21" customFormat="1" ht="15" customHeight="1" thickBot="1" x14ac:dyDescent="0.25">
      <c r="A22" s="19" t="s">
        <v>5</v>
      </c>
      <c r="B22" s="25" t="s">
        <v>40</v>
      </c>
      <c r="C22" s="23"/>
      <c r="E22" s="23">
        <f>E14*E19</f>
        <v>8181.7650000000003</v>
      </c>
      <c r="F22" s="23">
        <f>F14*F19</f>
        <v>8181.7650000000003</v>
      </c>
      <c r="H22" s="28">
        <f>H14*H19</f>
        <v>0</v>
      </c>
      <c r="I22" s="7" t="s">
        <v>18</v>
      </c>
    </row>
    <row r="23" spans="1:9" s="21" customFormat="1" ht="15" customHeight="1" thickBot="1" x14ac:dyDescent="0.25">
      <c r="A23" s="19" t="s">
        <v>6</v>
      </c>
      <c r="B23" s="20" t="s">
        <v>14</v>
      </c>
      <c r="C23" s="23"/>
      <c r="E23" s="29">
        <f>E15*E20</f>
        <v>8143.5</v>
      </c>
      <c r="F23" s="29">
        <f>F15*F20</f>
        <v>8311.25</v>
      </c>
      <c r="H23" s="30">
        <f>H15*H20</f>
        <v>0</v>
      </c>
      <c r="I23" s="7" t="s">
        <v>19</v>
      </c>
    </row>
    <row r="24" spans="1:9" s="21" customFormat="1" ht="15" customHeight="1" thickBot="1" x14ac:dyDescent="0.25">
      <c r="A24" s="19" t="s">
        <v>7</v>
      </c>
      <c r="B24" s="20" t="s">
        <v>23</v>
      </c>
      <c r="C24" s="23"/>
      <c r="D24" s="25"/>
      <c r="E24" s="22">
        <f>E23-E22</f>
        <v>-38.265000000000327</v>
      </c>
      <c r="F24" s="22">
        <f>F23-F22</f>
        <v>129.48499999999967</v>
      </c>
      <c r="G24" s="25"/>
      <c r="H24" s="31">
        <f>H23-H22</f>
        <v>0</v>
      </c>
      <c r="I24" s="7" t="s">
        <v>24</v>
      </c>
    </row>
    <row r="25" spans="1:9" s="21" customFormat="1" ht="15" customHeight="1" x14ac:dyDescent="0.2">
      <c r="A25" s="19"/>
      <c r="B25" s="20"/>
      <c r="I25" s="7"/>
    </row>
    <row r="26" spans="1:9" s="33" customFormat="1" x14ac:dyDescent="0.2">
      <c r="A26" s="32" t="s">
        <v>31</v>
      </c>
      <c r="I26" s="3"/>
    </row>
  </sheetData>
  <sheetProtection algorithmName="SHA-512" hashValue="8E3jBwI5kdorap6ULVx1jtc7GNqEjAY/u/4sTpA+G5+eHpqL/zV0b+O0wIK4iasqVM5GwWeiq/3G6uqCTcmyAQ==" saltValue="YwEg0898zuW+01wu+kzezA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East Rutherford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Sarah Holbig</cp:lastModifiedBy>
  <cp:lastPrinted>2026-02-26T13:24:21Z</cp:lastPrinted>
  <dcterms:created xsi:type="dcterms:W3CDTF">2007-11-05T00:18:41Z</dcterms:created>
  <dcterms:modified xsi:type="dcterms:W3CDTF">2026-02-26T13:25:00Z</dcterms:modified>
</cp:coreProperties>
</file>